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2.122\!!!!обмены!!!\5 Отдел ГЭЭ\Озерова\Продление Разрешений\Сбросы\"/>
    </mc:Choice>
  </mc:AlternateContent>
  <xr:revisionPtr revIDLastSave="0" documentId="13_ncr:1_{33A81812-439B-4693-8A03-13D6DE9E3DA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2018" sheetId="7" r:id="rId1"/>
  </sheets>
  <calcPr calcId="191029"/>
</workbook>
</file>

<file path=xl/calcChain.xml><?xml version="1.0" encoding="utf-8"?>
<calcChain xmlns="http://schemas.openxmlformats.org/spreadsheetml/2006/main">
  <c r="J30" i="7" l="1"/>
  <c r="I30" i="7"/>
</calcChain>
</file>

<file path=xl/sharedStrings.xml><?xml version="1.0" encoding="utf-8"?>
<sst xmlns="http://schemas.openxmlformats.org/spreadsheetml/2006/main" count="319" uniqueCount="233">
  <si>
    <t>Срок действия</t>
  </si>
  <si>
    <t>ИНН</t>
  </si>
  <si>
    <t>ООО "Норильскгеология"</t>
  </si>
  <si>
    <t>выпуск с очистных сооружений ст. Иланская</t>
  </si>
  <si>
    <t>выпуск с очистных сооружений ст. Чунояр</t>
  </si>
  <si>
    <t>АО "Разрез Канский"</t>
  </si>
  <si>
    <t>05-1/31-001</t>
  </si>
  <si>
    <t>№
п/п</t>
  </si>
  <si>
    <t>Дата
регистрации</t>
  </si>
  <si>
    <t>№
приказа</t>
  </si>
  <si>
    <t>Наименование организации -
заявителя</t>
  </si>
  <si>
    <t>Наименование выпуска</t>
  </si>
  <si>
    <t>Разрешенный сброс
загрязняющих веществ
в пределах НДС, т/год</t>
  </si>
  <si>
    <t>Разрешенный сброс
загрязняющих веществ
в пределах установленного
лимита, т/год</t>
  </si>
  <si>
    <t>Регистра-
ционный
№</t>
  </si>
  <si>
    <t>05-1/31-002</t>
  </si>
  <si>
    <t>05-1/31-003</t>
  </si>
  <si>
    <t>05-1/31-004</t>
  </si>
  <si>
    <t>05-1/31-005</t>
  </si>
  <si>
    <t>05-1/31-006</t>
  </si>
  <si>
    <t>05-1/31-007</t>
  </si>
  <si>
    <t>05-1/31-008</t>
  </si>
  <si>
    <t>05-1/31-009</t>
  </si>
  <si>
    <t>05-1/31-010</t>
  </si>
  <si>
    <t>05-1/31-011</t>
  </si>
  <si>
    <t>05-1/31-012</t>
  </si>
  <si>
    <t>05-1/31-013</t>
  </si>
  <si>
    <t>05-1/31-014</t>
  </si>
  <si>
    <t>05-1/31-015</t>
  </si>
  <si>
    <t>05-1/31-016</t>
  </si>
  <si>
    <t>05-1/31-017</t>
  </si>
  <si>
    <t>05-1/31-018</t>
  </si>
  <si>
    <t>05-1/31-019</t>
  </si>
  <si>
    <t>05-1/31-020</t>
  </si>
  <si>
    <t>05-1/31-021</t>
  </si>
  <si>
    <t>05-1/31-022</t>
  </si>
  <si>
    <t>05-1/31-023</t>
  </si>
  <si>
    <t>05-1/31-024</t>
  </si>
  <si>
    <t>Красноярская дирекция по тепловодоснабжению – структурное подразделение Центральной дирекции по тепловодоснабжению – филиала ОАО «РЖД» (ст. Иланская)</t>
  </si>
  <si>
    <t>Красноярская дирекция по тепловодоснабжению – структурное подразделение Центральной дирекции по тепловодоснабжению – филиала ОАО «РЖД» (ст. Чунояр)</t>
  </si>
  <si>
    <t>05-1/31-025</t>
  </si>
  <si>
    <t>05-1/31-026</t>
  </si>
  <si>
    <t>05-1/31-027</t>
  </si>
  <si>
    <t>05-1/31-028</t>
  </si>
  <si>
    <t>05-1/31-029</t>
  </si>
  <si>
    <t>05-1/31-030</t>
  </si>
  <si>
    <t>05-1/31-031</t>
  </si>
  <si>
    <t>05-1/31-032</t>
  </si>
  <si>
    <t>05-1/31-033</t>
  </si>
  <si>
    <t>ПАО "ГМК "Норильский никель"</t>
  </si>
  <si>
    <t>выпуск №2 в р.Талнах</t>
  </si>
  <si>
    <t>выпуск №4 в р.Талнах</t>
  </si>
  <si>
    <t>выпуск №13 в р.Талнах</t>
  </si>
  <si>
    <t>выпуск №139 в р.Талнах</t>
  </si>
  <si>
    <t>выпуск №140 в р.Талнах</t>
  </si>
  <si>
    <t>выпуск №142 в р.Талнах</t>
  </si>
  <si>
    <t>выпуск №168 в р.Талнах</t>
  </si>
  <si>
    <t>ООО "Межегейуголь"</t>
  </si>
  <si>
    <t>выпуск "Западная центральная площадка в р.Меджегай</t>
  </si>
  <si>
    <t>МУП ТС г.Зеленогорск</t>
  </si>
  <si>
    <t>выпуск №1 в р.Сыргил-пруд отстойник-р.Кан</t>
  </si>
  <si>
    <t>МП "Гортеплоэнерго"</t>
  </si>
  <si>
    <t>выпуск №1 в р.Енисей</t>
  </si>
  <si>
    <t>МП "ЖКХ" п.Подгорный</t>
  </si>
  <si>
    <t>выпуск №1 в р.Толгут</t>
  </si>
  <si>
    <t>АО "Транснефть-Западная Сибирь"</t>
  </si>
  <si>
    <t>выпуск в р.Енисей</t>
  </si>
  <si>
    <t>выпуск в р.Батоишка</t>
  </si>
  <si>
    <t>АО "Разрез Березовский"</t>
  </si>
  <si>
    <t>р.Урюп</t>
  </si>
  <si>
    <t>АО "СУЭК_Красноярск" (ф-л "Рзрез Бородинский им.М.И.Щадова")</t>
  </si>
  <si>
    <t>р.Барга</t>
  </si>
  <si>
    <t>Управление эксплуатации Красноярского судоподъемника - филиал ББУ "Администрация "Енисейречтранс"</t>
  </si>
  <si>
    <t>р.Енисей, выпуск от БОС УЭКС</t>
  </si>
  <si>
    <t>р.Тайна (выпуск карьерных вод)</t>
  </si>
  <si>
    <t>выпуск №163 в р.Щучья</t>
  </si>
  <si>
    <t>выпуск №31 в руч.Медвежий</t>
  </si>
  <si>
    <t>Артель стараелей "Ойна"</t>
  </si>
  <si>
    <t>вып. №1, вып.№2, вып.№3 в р.Эми</t>
  </si>
  <si>
    <t>выпуск в р.Тертеж</t>
  </si>
  <si>
    <t>выпуск в р.Решеты</t>
  </si>
  <si>
    <t>ООО АС "Прииск Дражный"</t>
  </si>
  <si>
    <t>Драга №16 в р.Еруда</t>
  </si>
  <si>
    <t>ОАО "Горевский ГОК</t>
  </si>
  <si>
    <t>выпуск карьерных вод в р.Ангара</t>
  </si>
  <si>
    <t>10.0.7.2019</t>
  </si>
  <si>
    <t>выпуск №149 в р.Хараелах</t>
  </si>
  <si>
    <t xml:space="preserve">ООО "Лунсин" </t>
  </si>
  <si>
    <t>выпуск №3 в р.Ак-Хем</t>
  </si>
  <si>
    <t>выпуск №2 в р.Ак-Хем</t>
  </si>
  <si>
    <t>ООО "Теплосеть"</t>
  </si>
  <si>
    <t>выпуск №2 в р.Чулым</t>
  </si>
  <si>
    <t>выпуск №61 в р.Хараелах</t>
  </si>
  <si>
    <t>выпуск №170 в оз. Без названия (бассейн р.Норильская)</t>
  </si>
  <si>
    <t>ООО "Аэропорт Емельяново"</t>
  </si>
  <si>
    <t>выпуск в р.Черемша</t>
  </si>
  <si>
    <t>05-1/31-034</t>
  </si>
  <si>
    <t>05-1/31-035</t>
  </si>
  <si>
    <t>20.07.018</t>
  </si>
  <si>
    <t>ООО "Медвежий ручей"</t>
  </si>
  <si>
    <t>р. Щучья (выпуск №1)</t>
  </si>
  <si>
    <t>05-1/31-036</t>
  </si>
  <si>
    <t>руч. Медвежий, выпуск №2</t>
  </si>
  <si>
    <t>05-1/31-037</t>
  </si>
  <si>
    <t>р. Щучья, выпуск № 4</t>
  </si>
  <si>
    <t>05-1/31-038</t>
  </si>
  <si>
    <t>р. Щучья, выпуск № 5</t>
  </si>
  <si>
    <t>05-1/31-039</t>
  </si>
  <si>
    <t>руч. Медвежий, выпуск № 7</t>
  </si>
  <si>
    <t>05-1/31-040</t>
  </si>
  <si>
    <t>руч. Угольный, выпуск № 8</t>
  </si>
  <si>
    <t>05-1/31-041</t>
  </si>
  <si>
    <t>руч. Угольный, выпуск № 9</t>
  </si>
  <si>
    <t>05-1/31-042</t>
  </si>
  <si>
    <t>13.08.018</t>
  </si>
  <si>
    <t>АО "Красноярсккрайуголь" филиал Переясловский разрез</t>
  </si>
  <si>
    <t>р.Кильчуг сточные воды АО "Красноярсккрайголь" филиал Переясловский разрез</t>
  </si>
  <si>
    <t>-</t>
  </si>
  <si>
    <t>05-1/31-043</t>
  </si>
  <si>
    <t>20.08.018</t>
  </si>
  <si>
    <t>АО "Чулым-Уголь"</t>
  </si>
  <si>
    <t>р.Лиственная, выпуск сточных вод</t>
  </si>
  <si>
    <t>05-1/31-044</t>
  </si>
  <si>
    <t>вып.№2 в р.Чулым</t>
  </si>
  <si>
    <t>05-1/31-045</t>
  </si>
  <si>
    <t>вып.№1 в р.Чулым</t>
  </si>
  <si>
    <t>05-1/31-046</t>
  </si>
  <si>
    <t>АО "ЕРП"</t>
  </si>
  <si>
    <t>выпуск с ОС-3 в р.Енисей</t>
  </si>
  <si>
    <t>05-1/31-047</t>
  </si>
  <si>
    <t>выпуск с ОС-1 в р.Енисей</t>
  </si>
  <si>
    <t>05-1/31-048</t>
  </si>
  <si>
    <t>ООО "Норильский обеспечивающий комплекс"</t>
  </si>
  <si>
    <t>вып.№2 в р.Долдыкан</t>
  </si>
  <si>
    <t>05-1/31-049</t>
  </si>
  <si>
    <t>вып.№5 в вдхр.Хараелахкое</t>
  </si>
  <si>
    <t>05-1/31-050</t>
  </si>
  <si>
    <t>АО "Герфед"</t>
  </si>
  <si>
    <t>вып.УГМДЗ в р.М.Мурожная</t>
  </si>
  <si>
    <t>05-1/31-051</t>
  </si>
  <si>
    <t>АО "Сибирский лесохимический завод"</t>
  </si>
  <si>
    <t>05-1/31-052</t>
  </si>
  <si>
    <t>ПАО "ОГК-2" филиал "Красноярская ГРЭС-2"</t>
  </si>
  <si>
    <t>выпуск №4 в р.Кан</t>
  </si>
  <si>
    <t>05-1/31-053</t>
  </si>
  <si>
    <t>05-1/31-054</t>
  </si>
  <si>
    <t>АО "Васильевский рудник"</t>
  </si>
  <si>
    <t xml:space="preserve">выпуск хоз-бытовых сточных вод в р.Шалакон </t>
  </si>
  <si>
    <t>05-1/31-055</t>
  </si>
  <si>
    <t xml:space="preserve">выпуск подотвальных сточных вод </t>
  </si>
  <si>
    <t>05-1/31-056</t>
  </si>
  <si>
    <t>АО "ТТК"</t>
  </si>
  <si>
    <t>выпуск Дудинской нефтебазы в р.Енисей</t>
  </si>
  <si>
    <t>05-1/31-057</t>
  </si>
  <si>
    <t>АО "РУСАЛ Ачинск"</t>
  </si>
  <si>
    <t>выпуск №3 - промывные воды НФС ГТС в р.Тихая Чарочка</t>
  </si>
  <si>
    <t>05-1/31-058</t>
  </si>
  <si>
    <t>выпуск №2 в р.Мазулька</t>
  </si>
  <si>
    <t>05-1/31-059</t>
  </si>
  <si>
    <t>АО "Красноярсккрайуголь" филиал Абанский разрез</t>
  </si>
  <si>
    <t>05-1/31-060</t>
  </si>
  <si>
    <t xml:space="preserve">выпуск карьерных, ливневых и талых вод в р.Удерей </t>
  </si>
  <si>
    <t>05-1/31-061</t>
  </si>
  <si>
    <t>АО "Енисейская ТГК-13" филиал Красноярская ТЭЦ-2</t>
  </si>
  <si>
    <t xml:space="preserve">выпуск в р.Енисей (Абаканская протока) </t>
  </si>
  <si>
    <t>05-1/31-062</t>
  </si>
  <si>
    <t>выпуск карьерных вод в р.Б Мурожная</t>
  </si>
  <si>
    <t>05-1/31-063</t>
  </si>
  <si>
    <t>выпуск карьерных вод в р.Боровая</t>
  </si>
  <si>
    <t>05-1/31-064</t>
  </si>
  <si>
    <t>ООО "Ирбейский разрез"</t>
  </si>
  <si>
    <t>выпуск карьерных вод в р.Большая Уря</t>
  </si>
  <si>
    <t>05-1/31-065</t>
  </si>
  <si>
    <t>ООО "Новоангарский обогатительный комбинат"</t>
  </si>
  <si>
    <t>выпуск очищенных карьерных, ливневых и талых вод в руч. Безымянный</t>
  </si>
  <si>
    <t>05-1/31-066</t>
  </si>
  <si>
    <t>30,06.2019</t>
  </si>
  <si>
    <t>АО "Канский разрез"</t>
  </si>
  <si>
    <t>вып. каьерных вод в р.Тайна</t>
  </si>
  <si>
    <t>05-1/31-067</t>
  </si>
  <si>
    <t>вып.5 в р.Талнах</t>
  </si>
  <si>
    <t>05-1/31-068</t>
  </si>
  <si>
    <t>вып.8 в р.Томулах</t>
  </si>
  <si>
    <t>05-1/31-069</t>
  </si>
  <si>
    <t>вып.16 в р.Кайеркан</t>
  </si>
  <si>
    <t>05-1/31-070</t>
  </si>
  <si>
    <t>вып.19</t>
  </si>
  <si>
    <t>05-1/31-071</t>
  </si>
  <si>
    <t>вып.37</t>
  </si>
  <si>
    <t>05-1/31-072</t>
  </si>
  <si>
    <t>вып.41</t>
  </si>
  <si>
    <t>05-1/31-073</t>
  </si>
  <si>
    <t>вып.62</t>
  </si>
  <si>
    <t>05-1/31-074</t>
  </si>
  <si>
    <t>вып.67</t>
  </si>
  <si>
    <t>05-1/31-075</t>
  </si>
  <si>
    <t>вып.90</t>
  </si>
  <si>
    <t>05-1/31-076</t>
  </si>
  <si>
    <t>вып.92</t>
  </si>
  <si>
    <t>05-1/31-077</t>
  </si>
  <si>
    <t>вып.93</t>
  </si>
  <si>
    <t>05-1/31-078</t>
  </si>
  <si>
    <t>вып.94</t>
  </si>
  <si>
    <t>05-1/31-079</t>
  </si>
  <si>
    <t>вып.95</t>
  </si>
  <si>
    <t>05-1/31-080</t>
  </si>
  <si>
    <t>вып.108</t>
  </si>
  <si>
    <t>05-1/31-081</t>
  </si>
  <si>
    <t>вып.114</t>
  </si>
  <si>
    <t>05-1/31-082</t>
  </si>
  <si>
    <t>вып.145</t>
  </si>
  <si>
    <t>05-1/31-083</t>
  </si>
  <si>
    <t>вып.146</t>
  </si>
  <si>
    <t>05-1/31-084</t>
  </si>
  <si>
    <t>вып.157</t>
  </si>
  <si>
    <t>05-1/31-085</t>
  </si>
  <si>
    <t>05-1/31-086</t>
  </si>
  <si>
    <t>вып.160</t>
  </si>
  <si>
    <t>05-1/31-087</t>
  </si>
  <si>
    <t>ООО "Водоканал-Сервис"</t>
  </si>
  <si>
    <t>вып.170</t>
  </si>
  <si>
    <t>05-1/31-088</t>
  </si>
  <si>
    <t>АО "Полюс Красноярск</t>
  </si>
  <si>
    <t>вып в р.Кокуй</t>
  </si>
  <si>
    <t>05-1/31-089</t>
  </si>
  <si>
    <t>ООО "КрасКом"</t>
  </si>
  <si>
    <t>вып. 3</t>
  </si>
  <si>
    <t>05-1/31-090</t>
  </si>
  <si>
    <t>вып.1 в р.Енисей</t>
  </si>
  <si>
    <t>05-1/31-091</t>
  </si>
  <si>
    <t>вып.2 в р.Енисей</t>
  </si>
  <si>
    <t>05-1/31-092</t>
  </si>
  <si>
    <t>ООО "Красмаш"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</si>
</sst>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abSelected="1" topLeftCell="A61" zoomScale="120" zoomScaleNormal="120" workbookViewId="0">
      <selection activeCell="Q67" sqref="Q67"/>
    </sheetView>
  </sheetViews>
  <sheetFormatPr defaultRowHeight="15" x14ac:dyDescent="0.25"/>
  <cols>
    <col min="6" max="6" width="15.140625" customWidth="1"/>
    <col min="7" max="7" width="12.7109375" customWidth="1"/>
  </cols>
  <sheetData>
    <row r="1" spans="1:13" ht="101.25" x14ac:dyDescent="0.25">
      <c r="A1" s="5" t="s">
        <v>7</v>
      </c>
      <c r="B1" s="5" t="s">
        <v>14</v>
      </c>
      <c r="C1" s="5" t="s">
        <v>8</v>
      </c>
      <c r="D1" s="32" t="s">
        <v>0</v>
      </c>
      <c r="E1" s="32"/>
      <c r="F1" s="5" t="s">
        <v>10</v>
      </c>
      <c r="G1" s="5" t="s">
        <v>1</v>
      </c>
      <c r="H1" s="5" t="s">
        <v>11</v>
      </c>
      <c r="I1" s="5" t="s">
        <v>12</v>
      </c>
      <c r="J1" s="5" t="s">
        <v>13</v>
      </c>
      <c r="K1" s="5" t="s">
        <v>9</v>
      </c>
    </row>
    <row r="2" spans="1:13" s="4" customFormat="1" ht="12.75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1">
        <v>7</v>
      </c>
      <c r="H2" s="1">
        <v>8</v>
      </c>
      <c r="I2" s="1">
        <v>9</v>
      </c>
      <c r="J2" s="1">
        <v>10</v>
      </c>
      <c r="K2" s="2">
        <v>11</v>
      </c>
      <c r="L2" s="3"/>
      <c r="M2" s="3"/>
    </row>
    <row r="3" spans="1:13" ht="33.75" x14ac:dyDescent="0.25">
      <c r="A3" s="6">
        <v>1</v>
      </c>
      <c r="B3" s="5" t="s">
        <v>6</v>
      </c>
      <c r="C3" s="7">
        <v>43122</v>
      </c>
      <c r="D3" s="7">
        <v>43122</v>
      </c>
      <c r="E3" s="7">
        <v>44864</v>
      </c>
      <c r="F3" s="5" t="s">
        <v>49</v>
      </c>
      <c r="G3" s="5">
        <v>8401005730</v>
      </c>
      <c r="H3" s="5" t="s">
        <v>50</v>
      </c>
      <c r="I3" s="5">
        <v>24.577362000000001</v>
      </c>
      <c r="J3" s="5"/>
      <c r="K3" s="5">
        <v>86</v>
      </c>
    </row>
    <row r="4" spans="1:13" ht="33.75" x14ac:dyDescent="0.25">
      <c r="A4" s="6">
        <v>2</v>
      </c>
      <c r="B4" s="5" t="s">
        <v>15</v>
      </c>
      <c r="C4" s="7">
        <v>43122</v>
      </c>
      <c r="D4" s="7">
        <v>43122</v>
      </c>
      <c r="E4" s="7">
        <v>44864</v>
      </c>
      <c r="F4" s="5" t="s">
        <v>49</v>
      </c>
      <c r="G4" s="5">
        <v>8401005730</v>
      </c>
      <c r="H4" s="5" t="s">
        <v>51</v>
      </c>
      <c r="I4" s="5">
        <v>11.759632</v>
      </c>
      <c r="J4" s="5"/>
      <c r="K4" s="5">
        <v>85</v>
      </c>
    </row>
    <row r="5" spans="1:13" ht="33.75" x14ac:dyDescent="0.25">
      <c r="A5" s="6">
        <v>3</v>
      </c>
      <c r="B5" s="5" t="s">
        <v>16</v>
      </c>
      <c r="C5" s="7">
        <v>43122</v>
      </c>
      <c r="D5" s="7">
        <v>43122</v>
      </c>
      <c r="E5" s="7">
        <v>44864</v>
      </c>
      <c r="F5" s="5" t="s">
        <v>49</v>
      </c>
      <c r="G5" s="5">
        <v>8401005730</v>
      </c>
      <c r="H5" s="5" t="s">
        <v>52</v>
      </c>
      <c r="I5" s="5">
        <v>0.61002900000000004</v>
      </c>
      <c r="J5" s="5"/>
      <c r="K5" s="5">
        <v>84</v>
      </c>
    </row>
    <row r="6" spans="1:13" ht="33.75" x14ac:dyDescent="0.25">
      <c r="A6" s="6">
        <v>4</v>
      </c>
      <c r="B6" s="5" t="s">
        <v>17</v>
      </c>
      <c r="C6" s="7">
        <v>43122</v>
      </c>
      <c r="D6" s="7">
        <v>43122</v>
      </c>
      <c r="E6" s="7">
        <v>44864</v>
      </c>
      <c r="F6" s="5" t="s">
        <v>49</v>
      </c>
      <c r="G6" s="5">
        <v>8401005730</v>
      </c>
      <c r="H6" s="5" t="s">
        <v>53</v>
      </c>
      <c r="I6" s="5">
        <v>31.034777999999999</v>
      </c>
      <c r="J6" s="5"/>
      <c r="K6" s="5">
        <v>83</v>
      </c>
    </row>
    <row r="7" spans="1:13" ht="33.75" x14ac:dyDescent="0.25">
      <c r="A7" s="6">
        <v>5</v>
      </c>
      <c r="B7" s="5" t="s">
        <v>18</v>
      </c>
      <c r="C7" s="7">
        <v>43122</v>
      </c>
      <c r="D7" s="7">
        <v>43122</v>
      </c>
      <c r="E7" s="7">
        <v>44864</v>
      </c>
      <c r="F7" s="5" t="s">
        <v>49</v>
      </c>
      <c r="G7" s="5">
        <v>8401005730</v>
      </c>
      <c r="H7" s="5" t="s">
        <v>54</v>
      </c>
      <c r="I7" s="5">
        <v>35.046362000000002</v>
      </c>
      <c r="J7" s="5"/>
      <c r="K7" s="5">
        <v>82</v>
      </c>
    </row>
    <row r="8" spans="1:13" ht="33.75" x14ac:dyDescent="0.25">
      <c r="A8" s="6">
        <v>6</v>
      </c>
      <c r="B8" s="5" t="s">
        <v>19</v>
      </c>
      <c r="C8" s="7">
        <v>43122</v>
      </c>
      <c r="D8" s="7">
        <v>43122</v>
      </c>
      <c r="E8" s="7">
        <v>44864</v>
      </c>
      <c r="F8" s="5" t="s">
        <v>49</v>
      </c>
      <c r="G8" s="5">
        <v>8401005730</v>
      </c>
      <c r="H8" s="5" t="s">
        <v>55</v>
      </c>
      <c r="I8" s="5">
        <v>11.313711</v>
      </c>
      <c r="J8" s="5"/>
      <c r="K8" s="5">
        <v>90</v>
      </c>
    </row>
    <row r="9" spans="1:13" ht="33.75" x14ac:dyDescent="0.25">
      <c r="A9" s="6">
        <v>7</v>
      </c>
      <c r="B9" s="5" t="s">
        <v>20</v>
      </c>
      <c r="C9" s="7">
        <v>43122</v>
      </c>
      <c r="D9" s="7">
        <v>43122</v>
      </c>
      <c r="E9" s="7">
        <v>44864</v>
      </c>
      <c r="F9" s="5" t="s">
        <v>49</v>
      </c>
      <c r="G9" s="5">
        <v>8401005730</v>
      </c>
      <c r="H9" s="5" t="s">
        <v>56</v>
      </c>
      <c r="I9" s="5">
        <v>27.647435999999999</v>
      </c>
      <c r="J9" s="5"/>
      <c r="K9" s="5">
        <v>91</v>
      </c>
    </row>
    <row r="10" spans="1:13" ht="67.5" x14ac:dyDescent="0.25">
      <c r="A10" s="6">
        <v>8</v>
      </c>
      <c r="B10" s="5" t="s">
        <v>21</v>
      </c>
      <c r="C10" s="7">
        <v>43138</v>
      </c>
      <c r="D10" s="7">
        <v>43138</v>
      </c>
      <c r="E10" s="7">
        <v>44945</v>
      </c>
      <c r="F10" s="5" t="s">
        <v>57</v>
      </c>
      <c r="G10" s="5">
        <v>4220041190</v>
      </c>
      <c r="H10" s="5" t="s">
        <v>58</v>
      </c>
      <c r="I10" s="5">
        <v>868.14468999999997</v>
      </c>
      <c r="J10" s="5"/>
      <c r="K10" s="5">
        <v>163</v>
      </c>
    </row>
    <row r="11" spans="1:13" ht="56.25" x14ac:dyDescent="0.25">
      <c r="A11" s="9">
        <v>9</v>
      </c>
      <c r="B11" s="9" t="s">
        <v>22</v>
      </c>
      <c r="C11" s="8">
        <v>43143</v>
      </c>
      <c r="D11" s="8">
        <v>43163</v>
      </c>
      <c r="E11" s="8">
        <v>43465</v>
      </c>
      <c r="F11" s="9" t="s">
        <v>59</v>
      </c>
      <c r="G11" s="9">
        <v>2453000242</v>
      </c>
      <c r="H11" s="9" t="s">
        <v>60</v>
      </c>
      <c r="I11" s="5">
        <v>5645.7681300000004</v>
      </c>
      <c r="J11" s="5">
        <v>1206.0211999999999</v>
      </c>
      <c r="K11" s="9">
        <v>176</v>
      </c>
    </row>
    <row r="12" spans="1:13" ht="22.5" x14ac:dyDescent="0.25">
      <c r="A12" s="9">
        <v>10</v>
      </c>
      <c r="B12" s="9" t="s">
        <v>23</v>
      </c>
      <c r="C12" s="8">
        <v>43146</v>
      </c>
      <c r="D12" s="8">
        <v>43146</v>
      </c>
      <c r="E12" s="8">
        <v>43962</v>
      </c>
      <c r="F12" s="9" t="s">
        <v>61</v>
      </c>
      <c r="G12" s="9">
        <v>2452024096</v>
      </c>
      <c r="H12" s="9" t="s">
        <v>62</v>
      </c>
      <c r="I12" s="9">
        <v>5671.0538800000004</v>
      </c>
      <c r="J12" s="9"/>
      <c r="K12" s="9">
        <v>207</v>
      </c>
    </row>
    <row r="13" spans="1:13" ht="22.5" x14ac:dyDescent="0.25">
      <c r="A13" s="9">
        <v>11</v>
      </c>
      <c r="B13" s="9" t="s">
        <v>24</v>
      </c>
      <c r="C13" s="8">
        <v>43158</v>
      </c>
      <c r="D13" s="8">
        <v>43158</v>
      </c>
      <c r="E13" s="8">
        <v>44944</v>
      </c>
      <c r="F13" s="9" t="s">
        <v>63</v>
      </c>
      <c r="G13" s="9">
        <v>2452018455</v>
      </c>
      <c r="H13" s="9" t="s">
        <v>64</v>
      </c>
      <c r="I13" s="9">
        <v>63.783610000000003</v>
      </c>
      <c r="J13" s="9"/>
      <c r="K13" s="9">
        <v>249</v>
      </c>
    </row>
    <row r="14" spans="1:13" ht="22.5" x14ac:dyDescent="0.25">
      <c r="A14" s="9">
        <v>12</v>
      </c>
      <c r="B14" s="9" t="s">
        <v>25</v>
      </c>
      <c r="C14" s="8">
        <v>43160</v>
      </c>
      <c r="D14" s="8">
        <v>43160</v>
      </c>
      <c r="E14" s="8">
        <v>43312</v>
      </c>
      <c r="F14" s="9" t="s">
        <v>65</v>
      </c>
      <c r="G14" s="9">
        <v>5502020634</v>
      </c>
      <c r="H14" s="9" t="s">
        <v>66</v>
      </c>
      <c r="I14" s="9">
        <v>25.895189999999999</v>
      </c>
      <c r="J14" s="9"/>
      <c r="K14" s="9">
        <v>266</v>
      </c>
    </row>
    <row r="15" spans="1:13" ht="22.5" x14ac:dyDescent="0.25">
      <c r="A15" s="9">
        <v>13</v>
      </c>
      <c r="B15" s="9" t="s">
        <v>26</v>
      </c>
      <c r="C15" s="8">
        <v>43160</v>
      </c>
      <c r="D15" s="8">
        <v>43160</v>
      </c>
      <c r="E15" s="8">
        <v>43312</v>
      </c>
      <c r="F15" s="9" t="s">
        <v>65</v>
      </c>
      <c r="G15" s="9">
        <v>5502020634</v>
      </c>
      <c r="H15" s="9" t="s">
        <v>67</v>
      </c>
      <c r="I15" s="9">
        <v>9.0516699999999997</v>
      </c>
      <c r="J15" s="9"/>
      <c r="K15" s="9">
        <v>264</v>
      </c>
    </row>
    <row r="16" spans="1:13" ht="22.5" x14ac:dyDescent="0.25">
      <c r="A16" s="9">
        <v>14</v>
      </c>
      <c r="B16" s="9" t="s">
        <v>27</v>
      </c>
      <c r="C16" s="8">
        <v>43165</v>
      </c>
      <c r="D16" s="8">
        <v>43165</v>
      </c>
      <c r="E16" s="8">
        <v>44926</v>
      </c>
      <c r="F16" s="9" t="s">
        <v>68</v>
      </c>
      <c r="G16" s="9">
        <v>2459018895</v>
      </c>
      <c r="H16" s="9" t="s">
        <v>69</v>
      </c>
      <c r="I16" s="9">
        <v>2445.1824900000001</v>
      </c>
      <c r="J16" s="9"/>
      <c r="K16" s="9">
        <v>279</v>
      </c>
    </row>
    <row r="17" spans="1:11" ht="56.25" x14ac:dyDescent="0.25">
      <c r="A17" s="9">
        <v>15</v>
      </c>
      <c r="B17" s="9" t="s">
        <v>28</v>
      </c>
      <c r="C17" s="8">
        <v>43175</v>
      </c>
      <c r="D17" s="8">
        <v>43175</v>
      </c>
      <c r="E17" s="8">
        <v>44921</v>
      </c>
      <c r="F17" s="9" t="s">
        <v>70</v>
      </c>
      <c r="G17" s="9">
        <v>2466152267</v>
      </c>
      <c r="H17" s="9" t="s">
        <v>71</v>
      </c>
      <c r="I17" s="9">
        <v>1054.68686</v>
      </c>
      <c r="J17" s="9"/>
      <c r="K17" s="9">
        <v>305</v>
      </c>
    </row>
    <row r="18" spans="1:11" ht="78.75" x14ac:dyDescent="0.25">
      <c r="A18" s="9">
        <v>16</v>
      </c>
      <c r="B18" s="9" t="s">
        <v>29</v>
      </c>
      <c r="C18" s="8">
        <v>43181</v>
      </c>
      <c r="D18" s="8">
        <v>43181</v>
      </c>
      <c r="E18" s="8">
        <v>44844</v>
      </c>
      <c r="F18" s="9" t="s">
        <v>72</v>
      </c>
      <c r="G18" s="9">
        <v>2466016747</v>
      </c>
      <c r="H18" s="9" t="s">
        <v>73</v>
      </c>
      <c r="I18" s="9">
        <v>1.9073599999999999</v>
      </c>
      <c r="J18" s="9"/>
      <c r="K18" s="9">
        <v>324</v>
      </c>
    </row>
    <row r="19" spans="1:11" ht="45" x14ac:dyDescent="0.25">
      <c r="A19" s="9">
        <v>17</v>
      </c>
      <c r="B19" s="9" t="s">
        <v>30</v>
      </c>
      <c r="C19" s="8">
        <v>43186</v>
      </c>
      <c r="D19" s="8">
        <v>43186</v>
      </c>
      <c r="E19" s="8">
        <v>43550</v>
      </c>
      <c r="F19" s="9" t="s">
        <v>5</v>
      </c>
      <c r="G19" s="9">
        <v>2450024566</v>
      </c>
      <c r="H19" s="9" t="s">
        <v>74</v>
      </c>
      <c r="I19" s="9">
        <v>15.97265</v>
      </c>
      <c r="J19" s="9">
        <v>1.81941</v>
      </c>
      <c r="K19" s="9">
        <v>338</v>
      </c>
    </row>
    <row r="20" spans="1:11" ht="123.75" x14ac:dyDescent="0.25">
      <c r="A20" s="9">
        <v>18</v>
      </c>
      <c r="B20" s="9" t="s">
        <v>31</v>
      </c>
      <c r="C20" s="8">
        <v>43188</v>
      </c>
      <c r="D20" s="8">
        <v>43188</v>
      </c>
      <c r="E20" s="8">
        <v>43552</v>
      </c>
      <c r="F20" s="5" t="s">
        <v>38</v>
      </c>
      <c r="G20" s="5">
        <v>7708503727</v>
      </c>
      <c r="H20" s="5" t="s">
        <v>3</v>
      </c>
      <c r="I20" s="9">
        <v>265.25880999999998</v>
      </c>
      <c r="J20" s="9">
        <v>180.26400000000001</v>
      </c>
      <c r="K20" s="9">
        <v>343</v>
      </c>
    </row>
    <row r="21" spans="1:11" ht="123.75" x14ac:dyDescent="0.25">
      <c r="A21" s="9">
        <v>19</v>
      </c>
      <c r="B21" s="9" t="s">
        <v>32</v>
      </c>
      <c r="C21" s="8">
        <v>43188</v>
      </c>
      <c r="D21" s="8">
        <v>43188</v>
      </c>
      <c r="E21" s="8">
        <v>43552</v>
      </c>
      <c r="F21" s="5" t="s">
        <v>39</v>
      </c>
      <c r="G21" s="5">
        <v>7708503727</v>
      </c>
      <c r="H21" s="5" t="s">
        <v>4</v>
      </c>
      <c r="I21" s="9">
        <v>7.5739599999999996</v>
      </c>
      <c r="J21" s="9">
        <v>4.3158500000000002</v>
      </c>
      <c r="K21" s="9">
        <v>344</v>
      </c>
    </row>
    <row r="22" spans="1:11" ht="33.75" x14ac:dyDescent="0.25">
      <c r="A22" s="9">
        <v>20</v>
      </c>
      <c r="B22" s="9" t="s">
        <v>33</v>
      </c>
      <c r="C22" s="8">
        <v>43196</v>
      </c>
      <c r="D22" s="8">
        <v>43196</v>
      </c>
      <c r="E22" s="8">
        <v>45010</v>
      </c>
      <c r="F22" s="5" t="s">
        <v>49</v>
      </c>
      <c r="G22" s="5">
        <v>8401005730</v>
      </c>
      <c r="H22" s="5" t="s">
        <v>75</v>
      </c>
      <c r="I22" s="9">
        <v>39.634175999999997</v>
      </c>
      <c r="J22" s="9"/>
      <c r="K22" s="9">
        <v>379</v>
      </c>
    </row>
    <row r="23" spans="1:11" ht="45" x14ac:dyDescent="0.25">
      <c r="A23" s="9">
        <v>21</v>
      </c>
      <c r="B23" s="9" t="s">
        <v>34</v>
      </c>
      <c r="C23" s="8">
        <v>43196</v>
      </c>
      <c r="D23" s="8">
        <v>43196</v>
      </c>
      <c r="E23" s="8">
        <v>45010</v>
      </c>
      <c r="F23" s="5" t="s">
        <v>49</v>
      </c>
      <c r="G23" s="5">
        <v>8401005730</v>
      </c>
      <c r="H23" s="5" t="s">
        <v>76</v>
      </c>
      <c r="I23" s="9">
        <v>293.71284000000003</v>
      </c>
      <c r="J23" s="9"/>
      <c r="K23" s="9">
        <v>378</v>
      </c>
    </row>
    <row r="24" spans="1:11" ht="15" customHeight="1" x14ac:dyDescent="0.25">
      <c r="A24" s="27">
        <v>22</v>
      </c>
      <c r="B24" s="30" t="s">
        <v>35</v>
      </c>
      <c r="C24" s="31">
        <v>43201</v>
      </c>
      <c r="D24" s="31">
        <v>43201</v>
      </c>
      <c r="E24" s="31">
        <v>44844</v>
      </c>
      <c r="F24" s="32" t="s">
        <v>77</v>
      </c>
      <c r="G24" s="32">
        <v>1705001887</v>
      </c>
      <c r="H24" s="32" t="s">
        <v>78</v>
      </c>
      <c r="I24" s="9">
        <v>0.93479000000000001</v>
      </c>
      <c r="J24" s="9"/>
      <c r="K24" s="30">
        <v>406</v>
      </c>
    </row>
    <row r="25" spans="1:11" x14ac:dyDescent="0.25">
      <c r="A25" s="28"/>
      <c r="B25" s="30"/>
      <c r="C25" s="31"/>
      <c r="D25" s="31"/>
      <c r="E25" s="31"/>
      <c r="F25" s="32"/>
      <c r="G25" s="32"/>
      <c r="H25" s="32"/>
      <c r="I25" s="10">
        <v>0.40892000000000001</v>
      </c>
      <c r="J25" s="11"/>
      <c r="K25" s="30"/>
    </row>
    <row r="26" spans="1:11" x14ac:dyDescent="0.25">
      <c r="A26" s="29"/>
      <c r="B26" s="30"/>
      <c r="C26" s="31"/>
      <c r="D26" s="31"/>
      <c r="E26" s="31"/>
      <c r="F26" s="32"/>
      <c r="G26" s="32"/>
      <c r="H26" s="32"/>
      <c r="I26" s="10">
        <v>0.228766</v>
      </c>
      <c r="J26" s="11"/>
      <c r="K26" s="30"/>
    </row>
    <row r="27" spans="1:11" ht="22.5" x14ac:dyDescent="0.25">
      <c r="A27" s="6">
        <v>23</v>
      </c>
      <c r="B27" s="9" t="s">
        <v>36</v>
      </c>
      <c r="C27" s="8">
        <v>43216</v>
      </c>
      <c r="D27" s="12">
        <v>43216</v>
      </c>
      <c r="E27" s="12">
        <v>43312</v>
      </c>
      <c r="F27" s="13" t="s">
        <v>65</v>
      </c>
      <c r="G27" s="9">
        <v>5502020634</v>
      </c>
      <c r="H27" s="9" t="s">
        <v>79</v>
      </c>
      <c r="I27" s="6">
        <v>8.9503799999999991</v>
      </c>
      <c r="J27" s="6"/>
      <c r="K27" s="6">
        <v>460</v>
      </c>
    </row>
    <row r="28" spans="1:11" ht="22.5" x14ac:dyDescent="0.25">
      <c r="A28" s="6">
        <v>24</v>
      </c>
      <c r="B28" s="9" t="s">
        <v>37</v>
      </c>
      <c r="C28" s="8">
        <v>43223</v>
      </c>
      <c r="D28" s="12">
        <v>43223</v>
      </c>
      <c r="E28" s="12">
        <v>43312</v>
      </c>
      <c r="F28" s="13" t="s">
        <v>65</v>
      </c>
      <c r="G28" s="9">
        <v>5502020634</v>
      </c>
      <c r="H28" s="9" t="s">
        <v>80</v>
      </c>
      <c r="I28" s="6">
        <v>15.73986</v>
      </c>
      <c r="J28" s="6"/>
      <c r="K28" s="6">
        <v>475</v>
      </c>
    </row>
    <row r="29" spans="1:11" ht="23.25" x14ac:dyDescent="0.25">
      <c r="A29" s="6">
        <v>25</v>
      </c>
      <c r="B29" s="9" t="s">
        <v>40</v>
      </c>
      <c r="C29" s="14">
        <v>43234</v>
      </c>
      <c r="D29" s="14">
        <v>43234</v>
      </c>
      <c r="E29" s="14">
        <v>44052</v>
      </c>
      <c r="F29" s="13" t="s">
        <v>81</v>
      </c>
      <c r="G29" s="9">
        <v>2434012309</v>
      </c>
      <c r="H29" s="15" t="s">
        <v>82</v>
      </c>
      <c r="I29" s="6">
        <v>32.777889999999999</v>
      </c>
      <c r="J29" s="16"/>
      <c r="K29" s="6">
        <v>512</v>
      </c>
    </row>
    <row r="30" spans="1:11" ht="45.75" x14ac:dyDescent="0.25">
      <c r="A30" s="6">
        <v>26</v>
      </c>
      <c r="B30" s="9" t="s">
        <v>41</v>
      </c>
      <c r="C30" s="14">
        <v>43250</v>
      </c>
      <c r="D30" s="14">
        <v>43274</v>
      </c>
      <c r="E30" s="14">
        <v>44004</v>
      </c>
      <c r="F30" s="13" t="s">
        <v>83</v>
      </c>
      <c r="G30" s="9">
        <v>2426000250</v>
      </c>
      <c r="H30" s="15" t="s">
        <v>84</v>
      </c>
      <c r="I30" s="6">
        <f>314.005+303.594</f>
        <v>617.59899999999993</v>
      </c>
      <c r="J30" s="6">
        <f>74.172+34.478</f>
        <v>108.65</v>
      </c>
      <c r="K30" s="6">
        <v>600</v>
      </c>
    </row>
    <row r="31" spans="1:11" ht="34.5" x14ac:dyDescent="0.25">
      <c r="A31" s="6">
        <v>27</v>
      </c>
      <c r="B31" s="9" t="s">
        <v>42</v>
      </c>
      <c r="C31" s="14">
        <v>43276</v>
      </c>
      <c r="D31" s="14">
        <v>43292</v>
      </c>
      <c r="E31" s="14" t="s">
        <v>85</v>
      </c>
      <c r="F31" s="13" t="s">
        <v>2</v>
      </c>
      <c r="G31" s="9">
        <v>2457033770</v>
      </c>
      <c r="H31" s="15" t="s">
        <v>86</v>
      </c>
      <c r="I31" s="6">
        <v>10.148</v>
      </c>
      <c r="J31" s="16"/>
      <c r="K31" s="6">
        <v>714</v>
      </c>
    </row>
    <row r="32" spans="1:11" ht="23.25" x14ac:dyDescent="0.25">
      <c r="A32" s="6">
        <v>28</v>
      </c>
      <c r="B32" s="9" t="s">
        <v>43</v>
      </c>
      <c r="C32" s="14">
        <v>43279</v>
      </c>
      <c r="D32" s="14">
        <v>43279</v>
      </c>
      <c r="E32" s="14">
        <v>45063</v>
      </c>
      <c r="F32" s="13" t="s">
        <v>87</v>
      </c>
      <c r="G32" s="9">
        <v>5406332398</v>
      </c>
      <c r="H32" s="15" t="s">
        <v>88</v>
      </c>
      <c r="I32" s="6">
        <v>24.082180000000001</v>
      </c>
      <c r="J32" s="16"/>
      <c r="K32" s="6">
        <v>746</v>
      </c>
    </row>
    <row r="33" spans="1:11" ht="23.25" x14ac:dyDescent="0.25">
      <c r="A33" s="6">
        <v>29</v>
      </c>
      <c r="B33" s="9" t="s">
        <v>44</v>
      </c>
      <c r="C33" s="14">
        <v>43279</v>
      </c>
      <c r="D33" s="14">
        <v>43279</v>
      </c>
      <c r="E33" s="14">
        <v>45063</v>
      </c>
      <c r="F33" s="13" t="s">
        <v>87</v>
      </c>
      <c r="G33" s="9">
        <v>5406332398</v>
      </c>
      <c r="H33" s="15" t="s">
        <v>89</v>
      </c>
      <c r="I33" s="6">
        <v>0.59074000000000004</v>
      </c>
      <c r="J33" s="16"/>
      <c r="K33" s="6">
        <v>745</v>
      </c>
    </row>
    <row r="34" spans="1:11" ht="23.25" x14ac:dyDescent="0.25">
      <c r="A34" s="6">
        <v>30</v>
      </c>
      <c r="B34" s="9" t="s">
        <v>45</v>
      </c>
      <c r="C34" s="14">
        <v>43284</v>
      </c>
      <c r="D34" s="14">
        <v>43284</v>
      </c>
      <c r="E34" s="14">
        <v>43648</v>
      </c>
      <c r="F34" s="9" t="s">
        <v>90</v>
      </c>
      <c r="G34" s="9">
        <v>4701005692</v>
      </c>
      <c r="H34" s="15" t="s">
        <v>91</v>
      </c>
      <c r="I34" s="6">
        <v>27.79853</v>
      </c>
      <c r="J34" s="6">
        <v>0</v>
      </c>
      <c r="K34" s="6">
        <v>763</v>
      </c>
    </row>
    <row r="35" spans="1:11" ht="33.75" x14ac:dyDescent="0.25">
      <c r="A35" s="6">
        <v>31</v>
      </c>
      <c r="B35" s="9" t="s">
        <v>46</v>
      </c>
      <c r="C35" s="14">
        <v>43286</v>
      </c>
      <c r="D35" s="14">
        <v>43300</v>
      </c>
      <c r="E35" s="14">
        <v>44097</v>
      </c>
      <c r="F35" s="5" t="s">
        <v>49</v>
      </c>
      <c r="G35" s="5">
        <v>8401005730</v>
      </c>
      <c r="H35" s="5" t="s">
        <v>92</v>
      </c>
      <c r="I35" s="6">
        <v>7.6520000000000001</v>
      </c>
      <c r="J35" s="6"/>
      <c r="K35" s="6">
        <v>772</v>
      </c>
    </row>
    <row r="36" spans="1:11" ht="78.75" x14ac:dyDescent="0.25">
      <c r="A36" s="6">
        <v>32</v>
      </c>
      <c r="B36" s="9" t="s">
        <v>47</v>
      </c>
      <c r="C36" s="14">
        <v>43286</v>
      </c>
      <c r="D36" s="14">
        <v>43300</v>
      </c>
      <c r="E36" s="14">
        <v>43664</v>
      </c>
      <c r="F36" s="5" t="s">
        <v>49</v>
      </c>
      <c r="G36" s="5">
        <v>8401005730</v>
      </c>
      <c r="H36" s="5" t="s">
        <v>93</v>
      </c>
      <c r="I36" s="6">
        <v>7884.4639999999999</v>
      </c>
      <c r="J36" s="6">
        <v>32707.085999999999</v>
      </c>
      <c r="K36" s="6">
        <v>771</v>
      </c>
    </row>
    <row r="37" spans="1:11" ht="22.5" x14ac:dyDescent="0.25">
      <c r="A37" s="6">
        <v>33</v>
      </c>
      <c r="B37" s="6" t="s">
        <v>48</v>
      </c>
      <c r="C37" s="14">
        <v>43291</v>
      </c>
      <c r="D37" s="14">
        <v>43291</v>
      </c>
      <c r="E37" s="14">
        <v>45109</v>
      </c>
      <c r="F37" s="9" t="s">
        <v>94</v>
      </c>
      <c r="G37" s="9">
        <v>2460213509</v>
      </c>
      <c r="H37" s="9" t="s">
        <v>95</v>
      </c>
      <c r="I37" s="9">
        <v>230.79257000000001</v>
      </c>
      <c r="J37" s="9"/>
      <c r="K37" s="9">
        <v>790</v>
      </c>
    </row>
    <row r="38" spans="1:11" ht="22.5" x14ac:dyDescent="0.25">
      <c r="A38" s="6">
        <v>34</v>
      </c>
      <c r="B38" s="6" t="s">
        <v>96</v>
      </c>
      <c r="C38" s="14">
        <v>43293</v>
      </c>
      <c r="D38" s="14">
        <v>43293</v>
      </c>
      <c r="E38" s="14">
        <v>43657</v>
      </c>
      <c r="F38" s="9" t="s">
        <v>68</v>
      </c>
      <c r="G38" s="9">
        <v>2459018895</v>
      </c>
      <c r="H38" s="9" t="s">
        <v>69</v>
      </c>
      <c r="I38" s="9">
        <v>2712.6237299999998</v>
      </c>
      <c r="J38" s="9">
        <v>801.28899999999999</v>
      </c>
      <c r="K38" s="9">
        <v>794</v>
      </c>
    </row>
    <row r="39" spans="1:11" ht="33.75" x14ac:dyDescent="0.25">
      <c r="A39" s="6">
        <v>35</v>
      </c>
      <c r="B39" s="6" t="s">
        <v>97</v>
      </c>
      <c r="C39" s="14">
        <v>43301</v>
      </c>
      <c r="D39" s="14" t="s">
        <v>98</v>
      </c>
      <c r="E39" s="14">
        <v>43665</v>
      </c>
      <c r="F39" s="9" t="s">
        <v>99</v>
      </c>
      <c r="G39" s="9">
        <v>2457080792</v>
      </c>
      <c r="H39" s="5" t="s">
        <v>100</v>
      </c>
      <c r="I39" s="6">
        <v>1424.155</v>
      </c>
      <c r="J39" s="6">
        <v>14845.089</v>
      </c>
      <c r="K39" s="9">
        <v>831</v>
      </c>
    </row>
    <row r="40" spans="1:11" ht="33.75" x14ac:dyDescent="0.25">
      <c r="A40" s="6">
        <v>36</v>
      </c>
      <c r="B40" s="6" t="s">
        <v>101</v>
      </c>
      <c r="C40" s="14">
        <v>43301</v>
      </c>
      <c r="D40" s="14" t="s">
        <v>98</v>
      </c>
      <c r="E40" s="14">
        <v>43665</v>
      </c>
      <c r="F40" s="9" t="s">
        <v>99</v>
      </c>
      <c r="G40" s="9">
        <v>2457080792</v>
      </c>
      <c r="H40" s="5" t="s">
        <v>102</v>
      </c>
      <c r="I40" s="6">
        <v>0.27556000000000003</v>
      </c>
      <c r="J40" s="6">
        <v>0.24914</v>
      </c>
      <c r="K40" s="9">
        <v>832</v>
      </c>
    </row>
    <row r="41" spans="1:11" ht="22.5" x14ac:dyDescent="0.25">
      <c r="A41" s="6">
        <v>37</v>
      </c>
      <c r="B41" s="6" t="s">
        <v>103</v>
      </c>
      <c r="C41" s="14" t="s">
        <v>98</v>
      </c>
      <c r="D41" s="14" t="s">
        <v>98</v>
      </c>
      <c r="E41" s="14">
        <v>43665</v>
      </c>
      <c r="F41" s="9" t="s">
        <v>99</v>
      </c>
      <c r="G41" s="9">
        <v>2457080792</v>
      </c>
      <c r="H41" s="5" t="s">
        <v>104</v>
      </c>
      <c r="I41" s="6">
        <v>0.892096</v>
      </c>
      <c r="J41" s="6">
        <v>0.86067199999999999</v>
      </c>
      <c r="K41" s="9">
        <v>833</v>
      </c>
    </row>
    <row r="42" spans="1:11" ht="22.5" x14ac:dyDescent="0.25">
      <c r="A42" s="6">
        <v>38</v>
      </c>
      <c r="B42" s="6" t="s">
        <v>105</v>
      </c>
      <c r="C42" s="14" t="s">
        <v>98</v>
      </c>
      <c r="D42" s="14" t="s">
        <v>98</v>
      </c>
      <c r="E42" s="14">
        <v>43665</v>
      </c>
      <c r="F42" s="9" t="s">
        <v>99</v>
      </c>
      <c r="G42" s="9">
        <v>2457080792</v>
      </c>
      <c r="H42" s="5" t="s">
        <v>106</v>
      </c>
      <c r="I42" s="6">
        <v>0.96258100000000002</v>
      </c>
      <c r="J42" s="6">
        <v>5.9535999999999999E-2</v>
      </c>
      <c r="K42" s="9">
        <v>834</v>
      </c>
    </row>
    <row r="43" spans="1:11" ht="33.75" x14ac:dyDescent="0.25">
      <c r="A43" s="6">
        <v>39</v>
      </c>
      <c r="B43" s="6" t="s">
        <v>107</v>
      </c>
      <c r="C43" s="14" t="s">
        <v>98</v>
      </c>
      <c r="D43" s="14" t="s">
        <v>98</v>
      </c>
      <c r="E43" s="14">
        <v>45097</v>
      </c>
      <c r="F43" s="9" t="s">
        <v>99</v>
      </c>
      <c r="G43" s="5">
        <v>2457080792</v>
      </c>
      <c r="H43" s="5" t="s">
        <v>108</v>
      </c>
      <c r="I43" s="6">
        <v>2706.2390999999998</v>
      </c>
      <c r="J43" s="6"/>
      <c r="K43" s="5">
        <v>835</v>
      </c>
    </row>
    <row r="44" spans="1:11" ht="33.75" x14ac:dyDescent="0.25">
      <c r="A44" s="6">
        <v>40</v>
      </c>
      <c r="B44" s="6" t="s">
        <v>109</v>
      </c>
      <c r="C44" s="14" t="s">
        <v>98</v>
      </c>
      <c r="D44" s="14" t="s">
        <v>98</v>
      </c>
      <c r="E44" s="14">
        <v>43665</v>
      </c>
      <c r="F44" s="9" t="s">
        <v>99</v>
      </c>
      <c r="G44" s="5">
        <v>2457080792</v>
      </c>
      <c r="H44" s="5" t="s">
        <v>110</v>
      </c>
      <c r="I44" s="6">
        <v>6504.1773300000004</v>
      </c>
      <c r="J44" s="6">
        <v>102.028604</v>
      </c>
      <c r="K44" s="5">
        <v>836</v>
      </c>
    </row>
    <row r="45" spans="1:11" ht="33.75" x14ac:dyDescent="0.25">
      <c r="A45" s="6">
        <v>41</v>
      </c>
      <c r="B45" s="6" t="s">
        <v>111</v>
      </c>
      <c r="C45" s="14" t="s">
        <v>98</v>
      </c>
      <c r="D45" s="14" t="s">
        <v>98</v>
      </c>
      <c r="E45" s="14">
        <v>43665</v>
      </c>
      <c r="F45" s="9" t="s">
        <v>99</v>
      </c>
      <c r="G45" s="5">
        <v>2457080792</v>
      </c>
      <c r="H45" s="5" t="s">
        <v>112</v>
      </c>
      <c r="I45" s="6">
        <v>2215.9110700000001</v>
      </c>
      <c r="J45" s="6">
        <v>34.727550999999998</v>
      </c>
      <c r="K45" s="9">
        <v>837</v>
      </c>
    </row>
    <row r="46" spans="1:11" ht="90" x14ac:dyDescent="0.25">
      <c r="A46" s="6">
        <v>42</v>
      </c>
      <c r="B46" s="6" t="s">
        <v>113</v>
      </c>
      <c r="C46" s="14">
        <v>43325</v>
      </c>
      <c r="D46" s="14" t="s">
        <v>114</v>
      </c>
      <c r="E46" s="14">
        <v>45105</v>
      </c>
      <c r="F46" s="9" t="s">
        <v>115</v>
      </c>
      <c r="G46" s="5">
        <v>2460001984</v>
      </c>
      <c r="H46" s="5" t="s">
        <v>116</v>
      </c>
      <c r="I46" s="6">
        <v>5801.3704699999998</v>
      </c>
      <c r="J46" s="6" t="s">
        <v>117</v>
      </c>
      <c r="K46" s="9">
        <v>921</v>
      </c>
    </row>
    <row r="47" spans="1:11" ht="45" x14ac:dyDescent="0.25">
      <c r="A47" s="6">
        <v>43</v>
      </c>
      <c r="B47" s="6" t="s">
        <v>118</v>
      </c>
      <c r="C47" s="14">
        <v>43332</v>
      </c>
      <c r="D47" s="14" t="s">
        <v>119</v>
      </c>
      <c r="E47" s="14">
        <v>44561</v>
      </c>
      <c r="F47" s="9" t="s">
        <v>120</v>
      </c>
      <c r="G47" s="5">
        <v>2466079426</v>
      </c>
      <c r="H47" s="5" t="s">
        <v>121</v>
      </c>
      <c r="I47" s="6">
        <v>1064.2602999999999</v>
      </c>
      <c r="J47" s="6" t="s">
        <v>117</v>
      </c>
      <c r="K47" s="9">
        <v>952</v>
      </c>
    </row>
    <row r="48" spans="1:11" ht="22.5" x14ac:dyDescent="0.25">
      <c r="A48" s="6">
        <v>44</v>
      </c>
      <c r="B48" s="6" t="s">
        <v>122</v>
      </c>
      <c r="C48" s="14">
        <v>43350</v>
      </c>
      <c r="D48" s="14">
        <v>43350</v>
      </c>
      <c r="E48" s="14">
        <v>43714</v>
      </c>
      <c r="F48" s="9" t="s">
        <v>90</v>
      </c>
      <c r="G48" s="9">
        <v>2701005692</v>
      </c>
      <c r="H48" s="9" t="s">
        <v>123</v>
      </c>
      <c r="I48" s="9">
        <v>0.39022000000000001</v>
      </c>
      <c r="J48" s="9">
        <v>0.35243999999999998</v>
      </c>
      <c r="K48" s="9">
        <v>1039</v>
      </c>
    </row>
    <row r="49" spans="1:11" ht="22.5" x14ac:dyDescent="0.25">
      <c r="A49" s="17">
        <v>45</v>
      </c>
      <c r="B49" s="18" t="s">
        <v>124</v>
      </c>
      <c r="C49" s="19">
        <v>43355</v>
      </c>
      <c r="D49" s="19">
        <v>43365</v>
      </c>
      <c r="E49" s="19">
        <v>43729</v>
      </c>
      <c r="F49" s="20" t="s">
        <v>90</v>
      </c>
      <c r="G49" s="20">
        <v>2701005692</v>
      </c>
      <c r="H49" s="20" t="s">
        <v>125</v>
      </c>
      <c r="I49" s="20">
        <v>67.571119999999993</v>
      </c>
      <c r="J49" s="20">
        <v>75.900739999999999</v>
      </c>
      <c r="K49" s="20">
        <v>1063</v>
      </c>
    </row>
    <row r="50" spans="1:11" ht="33.75" x14ac:dyDescent="0.25">
      <c r="A50" s="6">
        <v>46</v>
      </c>
      <c r="B50" s="6" t="s">
        <v>126</v>
      </c>
      <c r="C50" s="14">
        <v>43369</v>
      </c>
      <c r="D50" s="14">
        <v>43369</v>
      </c>
      <c r="E50" s="14">
        <v>45157</v>
      </c>
      <c r="F50" s="9" t="s">
        <v>127</v>
      </c>
      <c r="G50" s="9">
        <v>2451000582</v>
      </c>
      <c r="H50" s="9" t="s">
        <v>128</v>
      </c>
      <c r="I50" s="9">
        <v>1.85625</v>
      </c>
      <c r="J50" s="9" t="s">
        <v>117</v>
      </c>
      <c r="K50" s="9">
        <v>1127</v>
      </c>
    </row>
    <row r="51" spans="1:11" ht="33.75" x14ac:dyDescent="0.25">
      <c r="A51" s="6">
        <v>47</v>
      </c>
      <c r="B51" s="6" t="s">
        <v>129</v>
      </c>
      <c r="C51" s="14">
        <v>43369</v>
      </c>
      <c r="D51" s="14">
        <v>43369</v>
      </c>
      <c r="E51" s="14">
        <v>45157</v>
      </c>
      <c r="F51" s="9" t="s">
        <v>127</v>
      </c>
      <c r="G51" s="9">
        <v>2451000582</v>
      </c>
      <c r="H51" s="9" t="s">
        <v>130</v>
      </c>
      <c r="I51" s="9">
        <v>4.9657299999999998</v>
      </c>
      <c r="J51" s="9" t="s">
        <v>117</v>
      </c>
      <c r="K51" s="9">
        <v>1126</v>
      </c>
    </row>
    <row r="52" spans="1:11" ht="33.75" x14ac:dyDescent="0.25">
      <c r="A52" s="6">
        <v>48</v>
      </c>
      <c r="B52" s="6" t="s">
        <v>131</v>
      </c>
      <c r="C52" s="14">
        <v>43377</v>
      </c>
      <c r="D52" s="14">
        <v>43377</v>
      </c>
      <c r="E52" s="14">
        <v>45160</v>
      </c>
      <c r="F52" s="9" t="s">
        <v>132</v>
      </c>
      <c r="G52" s="9">
        <v>2457061920</v>
      </c>
      <c r="H52" s="9" t="s">
        <v>133</v>
      </c>
      <c r="I52" s="9">
        <v>21.26915</v>
      </c>
      <c r="J52" s="9" t="s">
        <v>117</v>
      </c>
      <c r="K52" s="9">
        <v>1175</v>
      </c>
    </row>
    <row r="53" spans="1:11" ht="33.75" x14ac:dyDescent="0.25">
      <c r="A53" s="6">
        <v>49</v>
      </c>
      <c r="B53" s="6" t="s">
        <v>134</v>
      </c>
      <c r="C53" s="14">
        <v>43377</v>
      </c>
      <c r="D53" s="14">
        <v>43377</v>
      </c>
      <c r="E53" s="14">
        <v>45160</v>
      </c>
      <c r="F53" s="9" t="s">
        <v>132</v>
      </c>
      <c r="G53" s="9">
        <v>2457061920</v>
      </c>
      <c r="H53" s="9" t="s">
        <v>135</v>
      </c>
      <c r="I53" s="9">
        <v>39.548000000000002</v>
      </c>
      <c r="J53" s="9" t="s">
        <v>117</v>
      </c>
      <c r="K53" s="9">
        <v>1174</v>
      </c>
    </row>
    <row r="54" spans="1:11" ht="45" x14ac:dyDescent="0.25">
      <c r="A54" s="9">
        <v>50</v>
      </c>
      <c r="B54" s="9" t="s">
        <v>136</v>
      </c>
      <c r="C54" s="8">
        <v>43378</v>
      </c>
      <c r="D54" s="8">
        <v>43378</v>
      </c>
      <c r="E54" s="8">
        <v>44112</v>
      </c>
      <c r="F54" s="9" t="s">
        <v>137</v>
      </c>
      <c r="G54" s="9">
        <v>2426004551</v>
      </c>
      <c r="H54" s="9" t="s">
        <v>138</v>
      </c>
      <c r="I54" s="9">
        <v>13.63832532</v>
      </c>
      <c r="J54" s="9" t="s">
        <v>117</v>
      </c>
      <c r="K54" s="6">
        <v>1184</v>
      </c>
    </row>
    <row r="55" spans="1:11" ht="33.75" x14ac:dyDescent="0.25">
      <c r="A55" s="6">
        <v>51</v>
      </c>
      <c r="B55" s="9" t="s">
        <v>139</v>
      </c>
      <c r="C55" s="8">
        <v>43378</v>
      </c>
      <c r="D55" s="8">
        <v>43391</v>
      </c>
      <c r="E55" s="8">
        <v>43830</v>
      </c>
      <c r="F55" s="9" t="s">
        <v>140</v>
      </c>
      <c r="G55" s="9">
        <v>2454019736</v>
      </c>
      <c r="H55" s="9" t="s">
        <v>62</v>
      </c>
      <c r="I55" s="9">
        <v>39.805615000000003</v>
      </c>
      <c r="J55" s="9" t="s">
        <v>117</v>
      </c>
      <c r="K55" s="6">
        <v>1257</v>
      </c>
    </row>
    <row r="56" spans="1:11" ht="45" x14ac:dyDescent="0.25">
      <c r="A56" s="6">
        <v>52</v>
      </c>
      <c r="B56" s="9" t="s">
        <v>141</v>
      </c>
      <c r="C56" s="8">
        <v>43406</v>
      </c>
      <c r="D56" s="8">
        <v>43426</v>
      </c>
      <c r="E56" s="8">
        <v>43790</v>
      </c>
      <c r="F56" s="9" t="s">
        <v>142</v>
      </c>
      <c r="G56" s="9">
        <v>2607018122</v>
      </c>
      <c r="H56" s="9" t="s">
        <v>143</v>
      </c>
      <c r="I56" s="9">
        <v>851.096</v>
      </c>
      <c r="J56" s="9">
        <v>0</v>
      </c>
      <c r="K56" s="6">
        <v>1328</v>
      </c>
    </row>
    <row r="57" spans="1:11" ht="56.25" x14ac:dyDescent="0.25">
      <c r="A57" s="6">
        <v>53</v>
      </c>
      <c r="B57" s="9" t="s">
        <v>144</v>
      </c>
      <c r="C57" s="8">
        <v>43406</v>
      </c>
      <c r="D57" s="8">
        <v>43406</v>
      </c>
      <c r="E57" s="8">
        <v>45187</v>
      </c>
      <c r="F57" s="9" t="s">
        <v>59</v>
      </c>
      <c r="G57" s="9">
        <v>2453000242</v>
      </c>
      <c r="H57" s="9" t="s">
        <v>60</v>
      </c>
      <c r="I57" s="9">
        <v>5022.2606699999997</v>
      </c>
      <c r="J57" s="9" t="s">
        <v>117</v>
      </c>
      <c r="K57" s="6">
        <v>13227</v>
      </c>
    </row>
    <row r="58" spans="1:11" ht="56.25" x14ac:dyDescent="0.25">
      <c r="A58" s="21">
        <v>54</v>
      </c>
      <c r="B58" s="9" t="s">
        <v>145</v>
      </c>
      <c r="C58" s="8">
        <v>43417</v>
      </c>
      <c r="D58" s="8">
        <v>43417</v>
      </c>
      <c r="E58" s="8">
        <v>45252</v>
      </c>
      <c r="F58" s="9" t="s">
        <v>146</v>
      </c>
      <c r="G58" s="9">
        <v>2426000980</v>
      </c>
      <c r="H58" s="9" t="s">
        <v>147</v>
      </c>
      <c r="I58" s="9">
        <v>11.0015</v>
      </c>
      <c r="J58" s="9" t="s">
        <v>117</v>
      </c>
      <c r="K58" s="6">
        <v>1364</v>
      </c>
    </row>
    <row r="59" spans="1:11" ht="45" x14ac:dyDescent="0.25">
      <c r="A59" s="21">
        <v>55</v>
      </c>
      <c r="B59" s="9" t="s">
        <v>148</v>
      </c>
      <c r="C59" s="8">
        <v>43418</v>
      </c>
      <c r="D59" s="8">
        <v>43418</v>
      </c>
      <c r="E59" s="8">
        <v>45211</v>
      </c>
      <c r="F59" s="9" t="s">
        <v>146</v>
      </c>
      <c r="G59" s="9">
        <v>2426000980</v>
      </c>
      <c r="H59" s="9" t="s">
        <v>149</v>
      </c>
      <c r="I59" s="9">
        <v>87.954650000000001</v>
      </c>
      <c r="J59" s="9" t="s">
        <v>117</v>
      </c>
      <c r="K59" s="6">
        <v>1375</v>
      </c>
    </row>
    <row r="60" spans="1:11" ht="45" x14ac:dyDescent="0.25">
      <c r="A60" s="21">
        <v>56</v>
      </c>
      <c r="B60" s="9" t="s">
        <v>150</v>
      </c>
      <c r="C60" s="8">
        <v>43419</v>
      </c>
      <c r="D60" s="8">
        <v>43419</v>
      </c>
      <c r="E60" s="8">
        <v>43783</v>
      </c>
      <c r="F60" s="9" t="s">
        <v>151</v>
      </c>
      <c r="G60" s="9">
        <v>2460047153</v>
      </c>
      <c r="H60" s="9" t="s">
        <v>152</v>
      </c>
      <c r="I60" s="9">
        <v>2.0777999999999999</v>
      </c>
      <c r="J60" s="9">
        <v>0</v>
      </c>
      <c r="K60" s="6">
        <v>1384</v>
      </c>
    </row>
    <row r="61" spans="1:11" ht="67.5" x14ac:dyDescent="0.25">
      <c r="A61" s="21">
        <v>57</v>
      </c>
      <c r="B61" s="9" t="s">
        <v>153</v>
      </c>
      <c r="C61" s="8">
        <v>43424</v>
      </c>
      <c r="D61" s="8">
        <v>43424</v>
      </c>
      <c r="E61" s="8">
        <v>43788</v>
      </c>
      <c r="F61" s="9" t="s">
        <v>154</v>
      </c>
      <c r="G61" s="9">
        <v>2443005570</v>
      </c>
      <c r="H61" s="9" t="s">
        <v>155</v>
      </c>
      <c r="I61" s="9">
        <v>1977.12</v>
      </c>
      <c r="J61" s="9">
        <v>1854.73</v>
      </c>
      <c r="K61" s="6">
        <v>1412</v>
      </c>
    </row>
    <row r="62" spans="1:11" ht="33.75" x14ac:dyDescent="0.25">
      <c r="A62" s="21">
        <v>58</v>
      </c>
      <c r="B62" s="9" t="s">
        <v>156</v>
      </c>
      <c r="C62" s="8">
        <v>43425</v>
      </c>
      <c r="D62" s="8">
        <v>43425</v>
      </c>
      <c r="E62" s="8">
        <v>43789</v>
      </c>
      <c r="F62" s="9" t="s">
        <v>154</v>
      </c>
      <c r="G62" s="9">
        <v>2443005570</v>
      </c>
      <c r="H62" s="9" t="s">
        <v>157</v>
      </c>
      <c r="I62" s="9">
        <v>2085.73</v>
      </c>
      <c r="J62" s="9">
        <v>534.39</v>
      </c>
      <c r="K62" s="6">
        <v>1423</v>
      </c>
    </row>
    <row r="63" spans="1:11" ht="45" x14ac:dyDescent="0.25">
      <c r="A63" s="21">
        <v>59</v>
      </c>
      <c r="B63" s="9" t="s">
        <v>158</v>
      </c>
      <c r="C63" s="8">
        <v>43431</v>
      </c>
      <c r="D63" s="8">
        <v>43431</v>
      </c>
      <c r="E63" s="8">
        <v>45241</v>
      </c>
      <c r="F63" s="9" t="s">
        <v>159</v>
      </c>
      <c r="G63" s="9">
        <v>2443005570</v>
      </c>
      <c r="H63" s="9" t="s">
        <v>157</v>
      </c>
      <c r="I63" s="9">
        <v>151.51929999999999</v>
      </c>
      <c r="J63" s="9" t="s">
        <v>117</v>
      </c>
      <c r="K63" s="6">
        <v>1423</v>
      </c>
    </row>
    <row r="64" spans="1:11" ht="56.25" x14ac:dyDescent="0.25">
      <c r="A64" s="21">
        <v>60</v>
      </c>
      <c r="B64" s="9" t="s">
        <v>160</v>
      </c>
      <c r="C64" s="8">
        <v>43431</v>
      </c>
      <c r="D64" s="8">
        <v>43431</v>
      </c>
      <c r="E64" s="8">
        <v>45241</v>
      </c>
      <c r="F64" s="9" t="s">
        <v>146</v>
      </c>
      <c r="G64" s="9">
        <v>2426000980</v>
      </c>
      <c r="H64" s="9" t="s">
        <v>161</v>
      </c>
      <c r="I64" s="9">
        <v>157.80099999999999</v>
      </c>
      <c r="J64" s="9" t="s">
        <v>117</v>
      </c>
      <c r="K64" s="6"/>
    </row>
    <row r="65" spans="1:11" ht="45" x14ac:dyDescent="0.25">
      <c r="A65" s="21">
        <v>61</v>
      </c>
      <c r="B65" s="9" t="s">
        <v>162</v>
      </c>
      <c r="C65" s="8">
        <v>43434</v>
      </c>
      <c r="D65" s="8">
        <v>43434</v>
      </c>
      <c r="E65" s="8">
        <v>45242</v>
      </c>
      <c r="F65" s="9" t="s">
        <v>163</v>
      </c>
      <c r="G65" s="9">
        <v>1901067718</v>
      </c>
      <c r="H65" s="9" t="s">
        <v>164</v>
      </c>
      <c r="I65" s="9">
        <v>17800.9182</v>
      </c>
      <c r="J65" s="9" t="s">
        <v>117</v>
      </c>
      <c r="K65" s="6">
        <v>1472</v>
      </c>
    </row>
    <row r="66" spans="1:11" ht="45" x14ac:dyDescent="0.25">
      <c r="A66" s="21">
        <v>62</v>
      </c>
      <c r="B66" s="9" t="s">
        <v>165</v>
      </c>
      <c r="C66" s="8">
        <v>43439</v>
      </c>
      <c r="D66" s="8">
        <v>43439</v>
      </c>
      <c r="E66" s="8">
        <v>45232</v>
      </c>
      <c r="F66" s="9" t="s">
        <v>146</v>
      </c>
      <c r="G66" s="9">
        <v>2426000980</v>
      </c>
      <c r="H66" s="9" t="s">
        <v>166</v>
      </c>
      <c r="I66" s="9">
        <v>1066.0488</v>
      </c>
      <c r="J66" s="9" t="s">
        <v>117</v>
      </c>
      <c r="K66" s="6">
        <v>1510</v>
      </c>
    </row>
    <row r="67" spans="1:11" ht="45" x14ac:dyDescent="0.25">
      <c r="A67" s="21">
        <v>63</v>
      </c>
      <c r="B67" s="9" t="s">
        <v>167</v>
      </c>
      <c r="C67" s="8">
        <v>43439</v>
      </c>
      <c r="D67" s="8">
        <v>43439</v>
      </c>
      <c r="E67" s="8">
        <v>45232</v>
      </c>
      <c r="F67" s="9" t="s">
        <v>146</v>
      </c>
      <c r="G67" s="9">
        <v>2426000980</v>
      </c>
      <c r="H67" s="9" t="s">
        <v>168</v>
      </c>
      <c r="I67" s="9">
        <v>445.63099999999997</v>
      </c>
      <c r="J67" s="9" t="s">
        <v>117</v>
      </c>
      <c r="K67" s="6">
        <v>1509</v>
      </c>
    </row>
    <row r="68" spans="1:11" ht="56.25" x14ac:dyDescent="0.25">
      <c r="A68" s="21">
        <v>64</v>
      </c>
      <c r="B68" s="9" t="s">
        <v>169</v>
      </c>
      <c r="C68" s="8">
        <v>43439</v>
      </c>
      <c r="D68" s="8">
        <v>43439</v>
      </c>
      <c r="E68" s="8">
        <v>45231</v>
      </c>
      <c r="F68" s="9" t="s">
        <v>170</v>
      </c>
      <c r="G68" s="9">
        <v>24600065956</v>
      </c>
      <c r="H68" s="9" t="s">
        <v>171</v>
      </c>
      <c r="I68" s="9">
        <v>1471.8122000000001</v>
      </c>
      <c r="J68" s="9" t="s">
        <v>117</v>
      </c>
      <c r="K68" s="6">
        <v>1515</v>
      </c>
    </row>
    <row r="69" spans="1:11" ht="90" x14ac:dyDescent="0.25">
      <c r="A69" s="21">
        <v>65</v>
      </c>
      <c r="B69" s="9" t="s">
        <v>172</v>
      </c>
      <c r="C69" s="8">
        <v>43444</v>
      </c>
      <c r="D69" s="8">
        <v>43463</v>
      </c>
      <c r="E69" s="8">
        <v>43827</v>
      </c>
      <c r="F69" s="9" t="s">
        <v>173</v>
      </c>
      <c r="G69" s="9">
        <v>2426003607</v>
      </c>
      <c r="H69" s="9" t="s">
        <v>174</v>
      </c>
      <c r="I69" s="9">
        <v>411.82821000000001</v>
      </c>
      <c r="J69" s="9">
        <v>610.78459999999995</v>
      </c>
      <c r="K69" s="6">
        <v>1531</v>
      </c>
    </row>
    <row r="70" spans="1:11" ht="45" x14ac:dyDescent="0.25">
      <c r="A70" s="22">
        <v>66</v>
      </c>
      <c r="B70" s="9" t="s">
        <v>175</v>
      </c>
      <c r="C70" s="8">
        <v>43448</v>
      </c>
      <c r="D70" s="8">
        <v>43448</v>
      </c>
      <c r="E70" s="8" t="s">
        <v>176</v>
      </c>
      <c r="F70" s="22" t="s">
        <v>177</v>
      </c>
      <c r="G70" s="22">
        <v>2450024566</v>
      </c>
      <c r="H70" s="22" t="s">
        <v>178</v>
      </c>
      <c r="I70" s="22">
        <v>50.871380000000002</v>
      </c>
      <c r="J70" s="22">
        <v>1.7866500000000001</v>
      </c>
      <c r="K70" s="22">
        <v>1570</v>
      </c>
    </row>
    <row r="71" spans="1:11" ht="33.75" x14ac:dyDescent="0.25">
      <c r="A71" s="22">
        <v>67</v>
      </c>
      <c r="B71" s="9" t="s">
        <v>179</v>
      </c>
      <c r="C71" s="8">
        <v>43448</v>
      </c>
      <c r="D71" s="8">
        <v>43101</v>
      </c>
      <c r="E71" s="8">
        <v>43830</v>
      </c>
      <c r="F71" s="22" t="s">
        <v>49</v>
      </c>
      <c r="G71" s="5">
        <v>8401005730</v>
      </c>
      <c r="H71" s="9" t="s">
        <v>180</v>
      </c>
      <c r="I71" s="22">
        <v>5752.2928000000002</v>
      </c>
      <c r="J71" s="22">
        <v>26801.399000000001</v>
      </c>
      <c r="K71" s="22">
        <v>1571</v>
      </c>
    </row>
    <row r="72" spans="1:11" ht="33.75" x14ac:dyDescent="0.25">
      <c r="A72" s="22">
        <v>68</v>
      </c>
      <c r="B72" s="9" t="s">
        <v>181</v>
      </c>
      <c r="C72" s="8">
        <v>43448</v>
      </c>
      <c r="D72" s="8">
        <v>43101</v>
      </c>
      <c r="E72" s="8">
        <v>43830</v>
      </c>
      <c r="F72" s="22" t="s">
        <v>49</v>
      </c>
      <c r="G72" s="5">
        <v>8401005730</v>
      </c>
      <c r="H72" s="9" t="s">
        <v>182</v>
      </c>
      <c r="I72" s="22">
        <v>13.9625</v>
      </c>
      <c r="J72" s="22"/>
      <c r="K72" s="22">
        <v>1572</v>
      </c>
    </row>
    <row r="73" spans="1:11" ht="33.75" x14ac:dyDescent="0.25">
      <c r="A73" s="22">
        <v>69</v>
      </c>
      <c r="B73" s="9" t="s">
        <v>183</v>
      </c>
      <c r="C73" s="8">
        <v>43448</v>
      </c>
      <c r="D73" s="8">
        <v>43101</v>
      </c>
      <c r="E73" s="8">
        <v>43830</v>
      </c>
      <c r="F73" s="22" t="s">
        <v>49</v>
      </c>
      <c r="G73" s="5">
        <v>8401005730</v>
      </c>
      <c r="H73" s="9" t="s">
        <v>184</v>
      </c>
      <c r="I73" s="22">
        <v>85.410520000000005</v>
      </c>
      <c r="J73" s="22"/>
      <c r="K73" s="22">
        <v>1573</v>
      </c>
    </row>
    <row r="74" spans="1:11" ht="33.75" x14ac:dyDescent="0.25">
      <c r="A74" s="22">
        <v>70</v>
      </c>
      <c r="B74" s="9" t="s">
        <v>185</v>
      </c>
      <c r="C74" s="8">
        <v>43448</v>
      </c>
      <c r="D74" s="8">
        <v>43101</v>
      </c>
      <c r="E74" s="8">
        <v>43830</v>
      </c>
      <c r="F74" s="22" t="s">
        <v>49</v>
      </c>
      <c r="G74" s="5">
        <v>8401005730</v>
      </c>
      <c r="H74" s="9" t="s">
        <v>186</v>
      </c>
      <c r="I74" s="22">
        <v>2445.4902499999998</v>
      </c>
      <c r="J74" s="22"/>
      <c r="K74" s="22">
        <v>1574</v>
      </c>
    </row>
    <row r="75" spans="1:11" ht="33.75" x14ac:dyDescent="0.25">
      <c r="A75" s="22">
        <v>71</v>
      </c>
      <c r="B75" s="9" t="s">
        <v>187</v>
      </c>
      <c r="C75" s="8">
        <v>43448</v>
      </c>
      <c r="D75" s="8">
        <v>43101</v>
      </c>
      <c r="E75" s="8">
        <v>43830</v>
      </c>
      <c r="F75" s="22" t="s">
        <v>49</v>
      </c>
      <c r="G75" s="5">
        <v>8401005730</v>
      </c>
      <c r="H75" s="9" t="s">
        <v>188</v>
      </c>
      <c r="I75" s="22">
        <v>567.79169999999999</v>
      </c>
      <c r="J75" s="22"/>
      <c r="K75" s="22">
        <v>1575</v>
      </c>
    </row>
    <row r="76" spans="1:11" ht="33.75" x14ac:dyDescent="0.25">
      <c r="A76" s="22">
        <v>72</v>
      </c>
      <c r="B76" s="9" t="s">
        <v>189</v>
      </c>
      <c r="C76" s="8">
        <v>43448</v>
      </c>
      <c r="D76" s="8">
        <v>43101</v>
      </c>
      <c r="E76" s="8">
        <v>43830</v>
      </c>
      <c r="F76" s="22" t="s">
        <v>49</v>
      </c>
      <c r="G76" s="5">
        <v>8401005730</v>
      </c>
      <c r="H76" s="9" t="s">
        <v>190</v>
      </c>
      <c r="I76" s="22">
        <v>208.554</v>
      </c>
      <c r="J76" s="22"/>
      <c r="K76" s="22">
        <v>1576</v>
      </c>
    </row>
    <row r="77" spans="1:11" ht="33.75" x14ac:dyDescent="0.25">
      <c r="A77" s="22">
        <v>73</v>
      </c>
      <c r="B77" s="9" t="s">
        <v>191</v>
      </c>
      <c r="C77" s="8">
        <v>43448</v>
      </c>
      <c r="D77" s="8">
        <v>43101</v>
      </c>
      <c r="E77" s="8">
        <v>43830</v>
      </c>
      <c r="F77" s="22" t="s">
        <v>49</v>
      </c>
      <c r="G77" s="5">
        <v>8401005730</v>
      </c>
      <c r="H77" s="9" t="s">
        <v>192</v>
      </c>
      <c r="I77" s="22">
        <v>266.14490000000001</v>
      </c>
      <c r="J77" s="22">
        <v>36.295000000000002</v>
      </c>
      <c r="K77" s="22">
        <v>1577</v>
      </c>
    </row>
    <row r="78" spans="1:11" ht="33.75" x14ac:dyDescent="0.25">
      <c r="A78" s="22">
        <v>74</v>
      </c>
      <c r="B78" s="9" t="s">
        <v>193</v>
      </c>
      <c r="C78" s="8">
        <v>43448</v>
      </c>
      <c r="D78" s="8">
        <v>43101</v>
      </c>
      <c r="E78" s="8">
        <v>43830</v>
      </c>
      <c r="F78" s="22" t="s">
        <v>49</v>
      </c>
      <c r="G78" s="5">
        <v>8401005730</v>
      </c>
      <c r="H78" s="9" t="s">
        <v>194</v>
      </c>
      <c r="I78" s="22">
        <v>78.245699999999985</v>
      </c>
      <c r="J78" s="22"/>
      <c r="K78" s="22">
        <v>1578</v>
      </c>
    </row>
    <row r="79" spans="1:11" ht="33.75" x14ac:dyDescent="0.25">
      <c r="A79" s="22">
        <v>75</v>
      </c>
      <c r="B79" s="9" t="s">
        <v>195</v>
      </c>
      <c r="C79" s="8">
        <v>43448</v>
      </c>
      <c r="D79" s="8">
        <v>43101</v>
      </c>
      <c r="E79" s="8">
        <v>43830</v>
      </c>
      <c r="F79" s="22" t="s">
        <v>49</v>
      </c>
      <c r="G79" s="5">
        <v>8401005730</v>
      </c>
      <c r="H79" s="9" t="s">
        <v>196</v>
      </c>
      <c r="I79" s="22">
        <v>702.1</v>
      </c>
      <c r="J79" s="22"/>
      <c r="K79" s="22">
        <v>1579</v>
      </c>
    </row>
    <row r="80" spans="1:11" ht="33.75" x14ac:dyDescent="0.25">
      <c r="A80" s="22">
        <v>76</v>
      </c>
      <c r="B80" s="9" t="s">
        <v>197</v>
      </c>
      <c r="C80" s="8">
        <v>43448</v>
      </c>
      <c r="D80" s="8">
        <v>43101</v>
      </c>
      <c r="E80" s="8">
        <v>43830</v>
      </c>
      <c r="F80" s="22" t="s">
        <v>49</v>
      </c>
      <c r="G80" s="5">
        <v>8401005730</v>
      </c>
      <c r="H80" s="9" t="s">
        <v>198</v>
      </c>
      <c r="I80" s="22">
        <v>536.55556000000001</v>
      </c>
      <c r="J80" s="22"/>
      <c r="K80" s="22">
        <v>1580</v>
      </c>
    </row>
    <row r="81" spans="1:11" ht="33.75" x14ac:dyDescent="0.25">
      <c r="A81" s="22">
        <v>77</v>
      </c>
      <c r="B81" s="9" t="s">
        <v>199</v>
      </c>
      <c r="C81" s="8">
        <v>43448</v>
      </c>
      <c r="D81" s="8">
        <v>43101</v>
      </c>
      <c r="E81" s="8">
        <v>43830</v>
      </c>
      <c r="F81" s="22" t="s">
        <v>49</v>
      </c>
      <c r="G81" s="5">
        <v>8401005730</v>
      </c>
      <c r="H81" s="9" t="s">
        <v>200</v>
      </c>
      <c r="I81" s="22">
        <v>2578.6970000000001</v>
      </c>
      <c r="J81" s="22"/>
      <c r="K81" s="22">
        <v>1581</v>
      </c>
    </row>
    <row r="82" spans="1:11" ht="33.75" x14ac:dyDescent="0.25">
      <c r="A82" s="22">
        <v>78</v>
      </c>
      <c r="B82" s="9" t="s">
        <v>201</v>
      </c>
      <c r="C82" s="8">
        <v>43448</v>
      </c>
      <c r="D82" s="8">
        <v>43101</v>
      </c>
      <c r="E82" s="8">
        <v>43830</v>
      </c>
      <c r="F82" s="22" t="s">
        <v>49</v>
      </c>
      <c r="G82" s="5">
        <v>8401005730</v>
      </c>
      <c r="H82" s="9" t="s">
        <v>202</v>
      </c>
      <c r="I82" s="22">
        <v>4857.8670000000002</v>
      </c>
      <c r="J82" s="22"/>
      <c r="K82" s="22">
        <v>1582</v>
      </c>
    </row>
    <row r="83" spans="1:11" ht="33.75" x14ac:dyDescent="0.25">
      <c r="A83" s="22">
        <v>79</v>
      </c>
      <c r="B83" s="9" t="s">
        <v>203</v>
      </c>
      <c r="C83" s="8">
        <v>43448</v>
      </c>
      <c r="D83" s="8">
        <v>43101</v>
      </c>
      <c r="E83" s="8">
        <v>43830</v>
      </c>
      <c r="F83" s="22" t="s">
        <v>49</v>
      </c>
      <c r="G83" s="5">
        <v>8401005730</v>
      </c>
      <c r="H83" s="9" t="s">
        <v>204</v>
      </c>
      <c r="I83" s="23">
        <v>411.274</v>
      </c>
      <c r="J83" s="23"/>
      <c r="K83" s="22">
        <v>1583</v>
      </c>
    </row>
    <row r="84" spans="1:11" ht="33.75" x14ac:dyDescent="0.25">
      <c r="A84" s="22">
        <v>80</v>
      </c>
      <c r="B84" s="9" t="s">
        <v>205</v>
      </c>
      <c r="C84" s="8">
        <v>43448</v>
      </c>
      <c r="D84" s="8">
        <v>43101</v>
      </c>
      <c r="E84" s="8">
        <v>43830</v>
      </c>
      <c r="F84" s="22" t="s">
        <v>49</v>
      </c>
      <c r="G84" s="5">
        <v>8401005730</v>
      </c>
      <c r="H84" s="15" t="s">
        <v>206</v>
      </c>
      <c r="I84" s="23">
        <v>314.45890000000003</v>
      </c>
      <c r="J84" s="23"/>
      <c r="K84" s="22">
        <v>1584</v>
      </c>
    </row>
    <row r="85" spans="1:11" ht="33.75" x14ac:dyDescent="0.25">
      <c r="A85" s="22">
        <v>81</v>
      </c>
      <c r="B85" s="9" t="s">
        <v>207</v>
      </c>
      <c r="C85" s="8">
        <v>43448</v>
      </c>
      <c r="D85" s="8">
        <v>43101</v>
      </c>
      <c r="E85" s="8">
        <v>43830</v>
      </c>
      <c r="F85" s="22" t="s">
        <v>49</v>
      </c>
      <c r="G85" s="5">
        <v>8401005730</v>
      </c>
      <c r="H85" s="15" t="s">
        <v>208</v>
      </c>
      <c r="I85" s="23">
        <v>2879.4645500000001</v>
      </c>
      <c r="J85" s="23"/>
      <c r="K85" s="22">
        <v>1585</v>
      </c>
    </row>
    <row r="86" spans="1:11" ht="33.75" x14ac:dyDescent="0.25">
      <c r="A86" s="22">
        <v>82</v>
      </c>
      <c r="B86" s="9" t="s">
        <v>209</v>
      </c>
      <c r="C86" s="8">
        <v>43448</v>
      </c>
      <c r="D86" s="8">
        <v>43101</v>
      </c>
      <c r="E86" s="8">
        <v>43830</v>
      </c>
      <c r="F86" s="22" t="s">
        <v>49</v>
      </c>
      <c r="G86" s="5">
        <v>8401005730</v>
      </c>
      <c r="H86" s="15" t="s">
        <v>210</v>
      </c>
      <c r="I86" s="23">
        <v>99.306399999999996</v>
      </c>
      <c r="J86" s="23"/>
      <c r="K86" s="22">
        <v>1586</v>
      </c>
    </row>
    <row r="87" spans="1:11" ht="33.75" x14ac:dyDescent="0.25">
      <c r="A87" s="22">
        <v>83</v>
      </c>
      <c r="B87" s="9" t="s">
        <v>211</v>
      </c>
      <c r="C87" s="8">
        <v>43448</v>
      </c>
      <c r="D87" s="8">
        <v>43101</v>
      </c>
      <c r="E87" s="8">
        <v>43830</v>
      </c>
      <c r="F87" s="22" t="s">
        <v>49</v>
      </c>
      <c r="G87" s="5">
        <v>8401005730</v>
      </c>
      <c r="H87" s="15" t="s">
        <v>212</v>
      </c>
      <c r="I87" s="23">
        <v>35.286000000000001</v>
      </c>
      <c r="J87" s="23"/>
      <c r="K87" s="22">
        <v>1587</v>
      </c>
    </row>
    <row r="88" spans="1:11" ht="33.75" x14ac:dyDescent="0.25">
      <c r="A88" s="22">
        <v>84</v>
      </c>
      <c r="B88" s="9" t="s">
        <v>213</v>
      </c>
      <c r="C88" s="8">
        <v>43448</v>
      </c>
      <c r="D88" s="8">
        <v>43101</v>
      </c>
      <c r="E88" s="8">
        <v>43830</v>
      </c>
      <c r="F88" s="22" t="s">
        <v>49</v>
      </c>
      <c r="G88" s="5">
        <v>8401005730</v>
      </c>
      <c r="H88" s="15" t="s">
        <v>214</v>
      </c>
      <c r="I88" s="23">
        <v>1871.85</v>
      </c>
      <c r="J88" s="23">
        <v>3.4208000000000002E-2</v>
      </c>
      <c r="K88" s="22">
        <v>1588</v>
      </c>
    </row>
    <row r="89" spans="1:11" ht="33.75" x14ac:dyDescent="0.25">
      <c r="A89" s="22">
        <v>85</v>
      </c>
      <c r="B89" s="9" t="s">
        <v>215</v>
      </c>
      <c r="C89" s="8">
        <v>43448</v>
      </c>
      <c r="D89" s="8">
        <v>43101</v>
      </c>
      <c r="E89" s="8">
        <v>43830</v>
      </c>
      <c r="F89" s="22" t="s">
        <v>49</v>
      </c>
      <c r="G89" s="5">
        <v>8401005730</v>
      </c>
      <c r="H89" s="15" t="s">
        <v>214</v>
      </c>
      <c r="I89" s="23">
        <v>224.38200000000001</v>
      </c>
      <c r="J89" s="23"/>
      <c r="K89" s="22">
        <v>1589</v>
      </c>
    </row>
    <row r="90" spans="1:11" ht="33.75" x14ac:dyDescent="0.25">
      <c r="A90" s="22">
        <v>86</v>
      </c>
      <c r="B90" s="9" t="s">
        <v>216</v>
      </c>
      <c r="C90" s="8">
        <v>43448</v>
      </c>
      <c r="D90" s="8">
        <v>43101</v>
      </c>
      <c r="E90" s="8">
        <v>43830</v>
      </c>
      <c r="F90" s="22" t="s">
        <v>49</v>
      </c>
      <c r="G90" s="5">
        <v>8401005730</v>
      </c>
      <c r="H90" s="15" t="s">
        <v>217</v>
      </c>
      <c r="I90" s="23">
        <v>7884.4639999999999</v>
      </c>
      <c r="J90" s="23"/>
      <c r="K90" s="22">
        <v>1590</v>
      </c>
    </row>
    <row r="91" spans="1:11" ht="23.25" x14ac:dyDescent="0.25">
      <c r="A91" s="22">
        <v>87</v>
      </c>
      <c r="B91" s="9" t="s">
        <v>218</v>
      </c>
      <c r="C91" s="8">
        <v>43455</v>
      </c>
      <c r="D91" s="8">
        <v>43459</v>
      </c>
      <c r="E91" s="8">
        <v>43646</v>
      </c>
      <c r="F91" s="23" t="s">
        <v>219</v>
      </c>
      <c r="G91" s="5">
        <v>8401005730</v>
      </c>
      <c r="H91" s="15" t="s">
        <v>220</v>
      </c>
      <c r="I91" s="23">
        <v>3485.5079999999998</v>
      </c>
      <c r="J91" s="23">
        <v>32707.086369999997</v>
      </c>
      <c r="K91" s="24">
        <v>1612</v>
      </c>
    </row>
    <row r="92" spans="1:11" ht="23.25" x14ac:dyDescent="0.25">
      <c r="A92" s="22">
        <v>88</v>
      </c>
      <c r="B92" s="9" t="s">
        <v>221</v>
      </c>
      <c r="C92" s="8">
        <v>43461</v>
      </c>
      <c r="D92" s="8">
        <v>43466</v>
      </c>
      <c r="E92" s="8">
        <v>44561</v>
      </c>
      <c r="F92" s="23" t="s">
        <v>222</v>
      </c>
      <c r="G92" s="22">
        <v>2434000335</v>
      </c>
      <c r="H92" s="25" t="s">
        <v>223</v>
      </c>
      <c r="I92" s="23">
        <v>3458.94184</v>
      </c>
      <c r="J92" s="23"/>
      <c r="K92" s="24">
        <v>1672</v>
      </c>
    </row>
    <row r="93" spans="1:11" ht="22.5" x14ac:dyDescent="0.25">
      <c r="A93" s="22">
        <v>89</v>
      </c>
      <c r="B93" s="9" t="s">
        <v>224</v>
      </c>
      <c r="C93" s="8">
        <v>43462</v>
      </c>
      <c r="D93" s="8">
        <v>43466</v>
      </c>
      <c r="E93" s="8">
        <v>44409</v>
      </c>
      <c r="F93" s="23" t="s">
        <v>225</v>
      </c>
      <c r="G93" s="15">
        <v>2466114215</v>
      </c>
      <c r="H93" s="26" t="s">
        <v>226</v>
      </c>
      <c r="I93" s="23">
        <v>44169.337999999996</v>
      </c>
      <c r="J93" s="23"/>
      <c r="K93" s="24">
        <v>1695</v>
      </c>
    </row>
    <row r="94" spans="1:11" ht="23.25" x14ac:dyDescent="0.25">
      <c r="A94" s="22">
        <v>90</v>
      </c>
      <c r="B94" s="9" t="s">
        <v>227</v>
      </c>
      <c r="C94" s="8">
        <v>43462</v>
      </c>
      <c r="D94" s="8">
        <v>43466</v>
      </c>
      <c r="E94" s="8">
        <v>44409</v>
      </c>
      <c r="F94" s="23" t="s">
        <v>225</v>
      </c>
      <c r="G94" s="15">
        <v>2466114215</v>
      </c>
      <c r="H94" s="15" t="s">
        <v>228</v>
      </c>
      <c r="I94" s="23">
        <v>44202.733999999997</v>
      </c>
      <c r="J94" s="23"/>
      <c r="K94" s="24">
        <v>1696</v>
      </c>
    </row>
    <row r="95" spans="1:11" ht="23.25" x14ac:dyDescent="0.25">
      <c r="A95" s="22">
        <v>91</v>
      </c>
      <c r="B95" s="9" t="s">
        <v>229</v>
      </c>
      <c r="C95" s="8">
        <v>43462</v>
      </c>
      <c r="D95" s="8">
        <v>43466</v>
      </c>
      <c r="E95" s="8">
        <v>44409</v>
      </c>
      <c r="F95" s="23" t="s">
        <v>225</v>
      </c>
      <c r="G95" s="15">
        <v>2466114215</v>
      </c>
      <c r="H95" s="15" t="s">
        <v>230</v>
      </c>
      <c r="I95" s="23">
        <v>44104.664000000004</v>
      </c>
      <c r="J95" s="23"/>
      <c r="K95" s="24">
        <v>1697</v>
      </c>
    </row>
    <row r="96" spans="1:11" ht="22.5" x14ac:dyDescent="0.25">
      <c r="A96" s="22">
        <v>91</v>
      </c>
      <c r="B96" s="9" t="s">
        <v>231</v>
      </c>
      <c r="C96" s="8">
        <v>43462</v>
      </c>
      <c r="D96" s="8">
        <v>43466</v>
      </c>
      <c r="E96" s="8">
        <v>44409</v>
      </c>
      <c r="F96" s="23" t="s">
        <v>232</v>
      </c>
      <c r="G96" s="15">
        <v>2462206345</v>
      </c>
      <c r="H96" s="13" t="s">
        <v>228</v>
      </c>
      <c r="I96" s="23">
        <v>45.041289999999996</v>
      </c>
      <c r="J96" s="23"/>
      <c r="K96" s="24">
        <v>1707</v>
      </c>
    </row>
  </sheetData>
  <mergeCells count="10">
    <mergeCell ref="F24:F26"/>
    <mergeCell ref="G24:G26"/>
    <mergeCell ref="H24:H26"/>
    <mergeCell ref="K24:K26"/>
    <mergeCell ref="D1:E1"/>
    <mergeCell ref="A24:A26"/>
    <mergeCell ref="B24:B26"/>
    <mergeCell ref="C24:C26"/>
    <mergeCell ref="D24:D26"/>
    <mergeCell ref="E24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Озерова Галина Сергеевна</cp:lastModifiedBy>
  <cp:lastPrinted>2017-01-20T05:35:26Z</cp:lastPrinted>
  <dcterms:created xsi:type="dcterms:W3CDTF">2015-02-25T04:21:28Z</dcterms:created>
  <dcterms:modified xsi:type="dcterms:W3CDTF">2020-10-16T02:02:20Z</dcterms:modified>
</cp:coreProperties>
</file>